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2. Клиенты\5645 Продажа фитингов сео\SEO\"/>
    </mc:Choice>
  </mc:AlternateContent>
  <bookViews>
    <workbookView xWindow="0" yWindow="0" windowWidth="28800" windowHeight="1233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H19" i="1" l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18" i="1"/>
  <c r="E26" i="1"/>
  <c r="E27" i="1"/>
  <c r="E28" i="1"/>
  <c r="E29" i="1"/>
  <c r="E30" i="1"/>
  <c r="E31" i="1"/>
  <c r="E32" i="1"/>
  <c r="E33" i="1"/>
  <c r="E34" i="1"/>
  <c r="E35" i="1"/>
  <c r="E36" i="1"/>
  <c r="E18" i="1"/>
  <c r="E19" i="1"/>
  <c r="E20" i="1"/>
  <c r="E21" i="1"/>
  <c r="E22" i="1"/>
  <c r="E23" i="1"/>
  <c r="E24" i="1"/>
  <c r="E25" i="1"/>
</calcChain>
</file>

<file path=xl/sharedStrings.xml><?xml version="1.0" encoding="utf-8"?>
<sst xmlns="http://schemas.openxmlformats.org/spreadsheetml/2006/main" count="28" uniqueCount="28">
  <si>
    <t>Внешний диаметр, мм</t>
  </si>
  <si>
    <t>Внутренний диаметр, мм</t>
  </si>
  <si>
    <t>Мин. толщина стенки, мм</t>
  </si>
  <si>
    <t>Вес (кг) в             1 метре</t>
  </si>
  <si>
    <t>2,3</t>
  </si>
  <si>
    <t>3,0</t>
  </si>
  <si>
    <t>3,7</t>
  </si>
  <si>
    <t>4,6</t>
  </si>
  <si>
    <t>5,8</t>
  </si>
  <si>
    <t>6,8</t>
  </si>
  <si>
    <t>8,2</t>
  </si>
  <si>
    <t>10,0</t>
  </si>
  <si>
    <t>11,4</t>
  </si>
  <si>
    <t>12,7</t>
  </si>
  <si>
    <t>14,6</t>
  </si>
  <si>
    <t>16,4</t>
  </si>
  <si>
    <t>18,2</t>
  </si>
  <si>
    <t>20,5</t>
  </si>
  <si>
    <t>22,7</t>
  </si>
  <si>
    <t>25,4</t>
  </si>
  <si>
    <t>28,6</t>
  </si>
  <si>
    <t>32,2</t>
  </si>
  <si>
    <t>36,3</t>
  </si>
  <si>
    <t xml:space="preserve">Цена
за 1 метр
руб. с НДС </t>
  </si>
  <si>
    <t>Трубы PE-RT тип II для ГВС и отопления по ГОСТ 32415-2013</t>
  </si>
  <si>
    <t xml:space="preserve">                     ООО «НОВАТЕК АЛЬЯНС»
                 ИНН 3443146653 КПП 346101001
                          400112, г. Волгоград, им. Энгельса б-р , д. 2, оф. 1
             Тел.: +7(927)509-21-20 , 8(8442)59-48-39
                E-mail: alliancemsk77@bk.ru
</t>
  </si>
  <si>
    <t>SDR 11
давление 6 - 8 атм. при рабочей температуре до 95°С 
Класс эксплуатации по ГОСТ 32415-2013 - 5</t>
  </si>
  <si>
    <r>
      <rPr>
        <b/>
        <u/>
        <sz val="14"/>
        <color indexed="10"/>
        <rFont val="Calibri"/>
        <family val="2"/>
        <charset val="204"/>
      </rPr>
      <t>Трубы производятся в отрезках по 12 метров и бухтах по 100 м (до ду110 включительно)</t>
    </r>
    <r>
      <rPr>
        <b/>
        <sz val="14"/>
        <color indexed="10"/>
        <rFont val="Calibri"/>
        <family val="2"/>
        <charset val="204"/>
      </rPr>
      <t xml:space="preserve">
</t>
    </r>
    <r>
      <rPr>
        <b/>
        <u/>
        <sz val="14"/>
        <color indexed="10"/>
        <rFont val="Calibri"/>
        <family val="2"/>
        <charset val="204"/>
      </rPr>
      <t>Производим поставку труб и фитингов в ППУ-ПЭ и ППУ-ОЦ изоляции</t>
    </r>
    <r>
      <rPr>
        <b/>
        <sz val="14"/>
        <color indexed="10"/>
        <rFont val="Calibri"/>
        <family val="2"/>
        <charset val="204"/>
      </rPr>
      <t xml:space="preserve">
</t>
    </r>
    <r>
      <rPr>
        <b/>
        <u/>
        <sz val="14"/>
        <color indexed="10"/>
        <rFont val="Calibri"/>
        <family val="2"/>
        <charset val="204"/>
      </rPr>
      <t>Оказываем консультационные услуги по монтажу и прокладке нашим труб, а также строительно-монтажные работы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</si>
</sst>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2" formatCode="0.0"/>
  </numFmts>
  <fonts count="13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u/>
      <sz val="10"/>
      <color indexed="12"/>
      <name val="Arial"/>
      <family val="2"/>
      <charset val="204"/>
    </font>
    <font>
      <b/>
      <u/>
      <sz val="14"/>
      <color indexed="10"/>
      <name val="Calibri"/>
      <family val="2"/>
      <charset val="204"/>
    </font>
    <font>
      <b/>
      <sz val="14"/>
      <color indexed="1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u/>
      <sz val="14"/>
      <color theme="10"/>
      <name val="Calibri"/>
      <family val="2"/>
      <charset val="204"/>
    </font>
    <font>
      <b/>
      <sz val="16"/>
      <color rgb="FFFF0000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34">
    <xf numFmtId="0" fontId="0" fillId="0" borderId="0" xfId="0"/>
    <xf numFmtId="0" fontId="8" fillId="0" borderId="1" xfId="0" applyFont="1" applyBorder="1" applyAlignment="1">
      <alignment horizontal="center" wrapText="1"/>
    </xf>
    <xf numFmtId="0" fontId="8" fillId="2" borderId="1" xfId="0" applyFont="1" applyFill="1" applyBorder="1" applyAlignment="1">
      <alignment horizontal="center" vertical="center"/>
    </xf>
    <xf numFmtId="172" fontId="9" fillId="2" borderId="1" xfId="0" applyNumberFormat="1" applyFont="1" applyFill="1" applyBorder="1" applyAlignment="1">
      <alignment horizontal="center" vertical="center"/>
    </xf>
    <xf numFmtId="2" fontId="9" fillId="2" borderId="1" xfId="0" applyNumberFormat="1" applyFont="1" applyFill="1" applyBorder="1" applyAlignment="1">
      <alignment horizontal="center" vertical="center"/>
    </xf>
    <xf numFmtId="3" fontId="8" fillId="2" borderId="1" xfId="0" applyNumberFormat="1" applyFont="1" applyFill="1" applyBorder="1" applyAlignment="1">
      <alignment horizontal="center" vertical="center"/>
    </xf>
    <xf numFmtId="2" fontId="9" fillId="0" borderId="1" xfId="0" applyNumberFormat="1" applyFont="1" applyBorder="1" applyAlignment="1">
      <alignment horizontal="center" vertical="center"/>
    </xf>
    <xf numFmtId="0" fontId="0" fillId="0" borderId="2" xfId="0" applyBorder="1"/>
    <xf numFmtId="0" fontId="0" fillId="0" borderId="0" xfId="0" applyBorder="1"/>
    <xf numFmtId="0" fontId="0" fillId="0" borderId="3" xfId="0" applyBorder="1"/>
    <xf numFmtId="0" fontId="10" fillId="0" borderId="4" xfId="1" applyFont="1" applyBorder="1" applyAlignment="1" applyProtection="1">
      <alignment horizontal="left"/>
    </xf>
    <xf numFmtId="0" fontId="2" fillId="0" borderId="5" xfId="1" applyFont="1" applyBorder="1" applyAlignment="1" applyProtection="1">
      <alignment horizontal="left" vertical="center"/>
    </xf>
    <xf numFmtId="0" fontId="0" fillId="0" borderId="5" xfId="0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0" fontId="0" fillId="0" borderId="5" xfId="0" applyBorder="1" applyAlignment="1">
      <alignment vertical="center"/>
    </xf>
    <xf numFmtId="0" fontId="4" fillId="0" borderId="12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4" fontId="7" fillId="0" borderId="5" xfId="0" applyNumberFormat="1" applyFont="1" applyBorder="1" applyAlignment="1">
      <alignment horizontal="right" vertical="center"/>
    </xf>
    <xf numFmtId="14" fontId="5" fillId="0" borderId="5" xfId="0" applyNumberFormat="1" applyFont="1" applyBorder="1" applyAlignment="1">
      <alignment horizontal="right" vertical="center"/>
    </xf>
    <xf numFmtId="14" fontId="5" fillId="0" borderId="8" xfId="0" applyNumberFormat="1" applyFont="1" applyBorder="1" applyAlignment="1">
      <alignment horizontal="right" vertical="center"/>
    </xf>
    <xf numFmtId="0" fontId="11" fillId="0" borderId="2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4" xfId="0" applyFont="1" applyBorder="1" applyAlignment="1">
      <alignment horizontal="center" wrapText="1"/>
    </xf>
    <xf numFmtId="0" fontId="12" fillId="0" borderId="5" xfId="0" applyFont="1" applyBorder="1" applyAlignment="1">
      <alignment horizontal="center"/>
    </xf>
    <xf numFmtId="0" fontId="12" fillId="0" borderId="8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2" fillId="0" borderId="9" xfId="0" applyFont="1" applyBorder="1" applyAlignment="1">
      <alignment horizontal="center"/>
    </xf>
    <xf numFmtId="0" fontId="12" fillId="0" borderId="10" xfId="0" applyFont="1" applyBorder="1" applyAlignment="1">
      <alignment horizontal="center"/>
    </xf>
    <xf numFmtId="0" fontId="12" fillId="0" borderId="11" xfId="0" applyFont="1" applyBorder="1" applyAlignment="1">
      <alignment horizontal="center"/>
    </xf>
    <xf numFmtId="49" fontId="8" fillId="0" borderId="12" xfId="0" applyNumberFormat="1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1</xdr:row>
      <xdr:rowOff>123825</xdr:rowOff>
    </xdr:from>
    <xdr:to>
      <xdr:col>3</xdr:col>
      <xdr:colOff>19050</xdr:colOff>
      <xdr:row>10</xdr:row>
      <xdr:rowOff>152400</xdr:rowOff>
    </xdr:to>
    <xdr:pic>
      <xdr:nvPicPr>
        <xdr:cNvPr id="1042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14325"/>
          <a:ext cx="2057400" cy="1743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38"/>
  <sheetViews>
    <sheetView tabSelected="1" zoomScaleNormal="100" workbookViewId="0">
      <selection activeCell="A2" sqref="A2:K11"/>
    </sheetView>
  </sheetViews>
  <sheetFormatPr defaultRowHeight="15" x14ac:dyDescent="0.25"/>
  <cols>
    <col min="1" max="1" width="9.85546875" customWidth="1"/>
    <col min="2" max="2" width="10.28515625" customWidth="1"/>
    <col min="3" max="3" width="10.7109375" customWidth="1"/>
    <col min="4" max="4" width="9.140625" customWidth="1"/>
    <col min="5" max="5" width="11.28515625" customWidth="1"/>
    <col min="6" max="6" width="10.28515625" customWidth="1"/>
    <col min="7" max="7" width="11" customWidth="1"/>
    <col min="8" max="8" width="10.5703125" customWidth="1"/>
    <col min="9" max="9" width="12" customWidth="1"/>
    <col min="10" max="10" width="10.28515625" customWidth="1"/>
    <col min="11" max="11" width="4.28515625" customWidth="1"/>
  </cols>
  <sheetData>
    <row r="2" spans="1:11" x14ac:dyDescent="0.25">
      <c r="A2" s="24" t="s">
        <v>25</v>
      </c>
      <c r="B2" s="25"/>
      <c r="C2" s="25"/>
      <c r="D2" s="25"/>
      <c r="E2" s="25"/>
      <c r="F2" s="25"/>
      <c r="G2" s="25"/>
      <c r="H2" s="25"/>
      <c r="I2" s="25"/>
      <c r="J2" s="25"/>
      <c r="K2" s="26"/>
    </row>
    <row r="3" spans="1:11" x14ac:dyDescent="0.25">
      <c r="A3" s="27"/>
      <c r="B3" s="22"/>
      <c r="C3" s="22"/>
      <c r="D3" s="22"/>
      <c r="E3" s="22"/>
      <c r="F3" s="22"/>
      <c r="G3" s="22"/>
      <c r="H3" s="22"/>
      <c r="I3" s="22"/>
      <c r="J3" s="22"/>
      <c r="K3" s="23"/>
    </row>
    <row r="4" spans="1:11" x14ac:dyDescent="0.25">
      <c r="A4" s="27"/>
      <c r="B4" s="22"/>
      <c r="C4" s="22"/>
      <c r="D4" s="22"/>
      <c r="E4" s="22"/>
      <c r="F4" s="22"/>
      <c r="G4" s="22"/>
      <c r="H4" s="22"/>
      <c r="I4" s="22"/>
      <c r="J4" s="22"/>
      <c r="K4" s="23"/>
    </row>
    <row r="5" spans="1:11" x14ac:dyDescent="0.25">
      <c r="A5" s="27"/>
      <c r="B5" s="22"/>
      <c r="C5" s="22"/>
      <c r="D5" s="22"/>
      <c r="E5" s="22"/>
      <c r="F5" s="22"/>
      <c r="G5" s="22"/>
      <c r="H5" s="22"/>
      <c r="I5" s="22"/>
      <c r="J5" s="22"/>
      <c r="K5" s="23"/>
    </row>
    <row r="6" spans="1:11" x14ac:dyDescent="0.25">
      <c r="A6" s="27"/>
      <c r="B6" s="22"/>
      <c r="C6" s="22"/>
      <c r="D6" s="22"/>
      <c r="E6" s="22"/>
      <c r="F6" s="22"/>
      <c r="G6" s="22"/>
      <c r="H6" s="22"/>
      <c r="I6" s="22"/>
      <c r="J6" s="22"/>
      <c r="K6" s="23"/>
    </row>
    <row r="7" spans="1:11" x14ac:dyDescent="0.25">
      <c r="A7" s="27"/>
      <c r="B7" s="22"/>
      <c r="C7" s="22"/>
      <c r="D7" s="22"/>
      <c r="E7" s="22"/>
      <c r="F7" s="22"/>
      <c r="G7" s="22"/>
      <c r="H7" s="22"/>
      <c r="I7" s="22"/>
      <c r="J7" s="22"/>
      <c r="K7" s="23"/>
    </row>
    <row r="8" spans="1:11" x14ac:dyDescent="0.25">
      <c r="A8" s="27"/>
      <c r="B8" s="22"/>
      <c r="C8" s="22"/>
      <c r="D8" s="22"/>
      <c r="E8" s="22"/>
      <c r="F8" s="22"/>
      <c r="G8" s="22"/>
      <c r="H8" s="22"/>
      <c r="I8" s="22"/>
      <c r="J8" s="22"/>
      <c r="K8" s="23"/>
    </row>
    <row r="9" spans="1:11" x14ac:dyDescent="0.25">
      <c r="A9" s="27"/>
      <c r="B9" s="22"/>
      <c r="C9" s="22"/>
      <c r="D9" s="22"/>
      <c r="E9" s="22"/>
      <c r="F9" s="22"/>
      <c r="G9" s="22"/>
      <c r="H9" s="22"/>
      <c r="I9" s="22"/>
      <c r="J9" s="22"/>
      <c r="K9" s="23"/>
    </row>
    <row r="10" spans="1:11" x14ac:dyDescent="0.25">
      <c r="A10" s="27"/>
      <c r="B10" s="22"/>
      <c r="C10" s="22"/>
      <c r="D10" s="22"/>
      <c r="E10" s="22"/>
      <c r="F10" s="22"/>
      <c r="G10" s="22"/>
      <c r="H10" s="22"/>
      <c r="I10" s="22"/>
      <c r="J10" s="22"/>
      <c r="K10" s="23"/>
    </row>
    <row r="11" spans="1:11" ht="18.75" customHeight="1" x14ac:dyDescent="0.25">
      <c r="A11" s="28"/>
      <c r="B11" s="29"/>
      <c r="C11" s="29"/>
      <c r="D11" s="29"/>
      <c r="E11" s="29"/>
      <c r="F11" s="29"/>
      <c r="G11" s="29"/>
      <c r="H11" s="29"/>
      <c r="I11" s="29"/>
      <c r="J11" s="29"/>
      <c r="K11" s="30"/>
    </row>
    <row r="12" spans="1:11" ht="14.25" customHeight="1" x14ac:dyDescent="0.3">
      <c r="A12" s="10"/>
      <c r="B12" s="11"/>
      <c r="C12" s="12"/>
      <c r="D12" s="13"/>
      <c r="E12" s="13"/>
      <c r="F12" s="13"/>
      <c r="G12" s="13"/>
      <c r="H12" s="14"/>
      <c r="I12" s="18"/>
      <c r="J12" s="19"/>
      <c r="K12" s="20"/>
    </row>
    <row r="13" spans="1:11" ht="21" x14ac:dyDescent="0.35">
      <c r="A13" s="21" t="s">
        <v>24</v>
      </c>
      <c r="B13" s="22"/>
      <c r="C13" s="22"/>
      <c r="D13" s="22"/>
      <c r="E13" s="22"/>
      <c r="F13" s="22"/>
      <c r="G13" s="22"/>
      <c r="H13" s="22"/>
      <c r="I13" s="22"/>
      <c r="J13" s="22"/>
      <c r="K13" s="23"/>
    </row>
    <row r="14" spans="1:11" x14ac:dyDescent="0.25">
      <c r="A14" s="7"/>
      <c r="B14" s="8"/>
      <c r="C14" s="8"/>
      <c r="D14" s="8"/>
      <c r="E14" s="8"/>
      <c r="F14" s="8"/>
      <c r="G14" s="8"/>
      <c r="H14" s="8"/>
      <c r="I14" s="8"/>
      <c r="J14" s="8"/>
      <c r="K14" s="9"/>
    </row>
    <row r="15" spans="1:11" ht="0.6" customHeight="1" x14ac:dyDescent="0.25">
      <c r="A15" s="7"/>
      <c r="B15" s="8"/>
      <c r="C15" s="8"/>
      <c r="D15" s="8"/>
      <c r="E15" s="8"/>
      <c r="F15" s="8"/>
      <c r="G15" s="8"/>
      <c r="H15" s="8"/>
      <c r="I15" s="8"/>
      <c r="J15" s="8"/>
      <c r="K15" s="9"/>
    </row>
    <row r="16" spans="1:11" ht="37.9" customHeight="1" x14ac:dyDescent="0.25">
      <c r="A16" s="7"/>
      <c r="B16" s="8"/>
      <c r="C16" s="8"/>
      <c r="D16" s="31" t="s">
        <v>26</v>
      </c>
      <c r="E16" s="32"/>
      <c r="F16" s="32"/>
      <c r="G16" s="32"/>
      <c r="H16" s="33"/>
      <c r="I16" s="8"/>
      <c r="J16" s="8"/>
      <c r="K16" s="9"/>
    </row>
    <row r="17" spans="1:11" ht="51.75" x14ac:dyDescent="0.25">
      <c r="A17" s="7"/>
      <c r="B17" s="8"/>
      <c r="C17" s="8"/>
      <c r="D17" s="1" t="s">
        <v>0</v>
      </c>
      <c r="E17" s="1" t="s">
        <v>1</v>
      </c>
      <c r="F17" s="1" t="s">
        <v>2</v>
      </c>
      <c r="G17" s="1" t="s">
        <v>3</v>
      </c>
      <c r="H17" s="1" t="s">
        <v>23</v>
      </c>
      <c r="I17" s="8"/>
      <c r="J17" s="8"/>
      <c r="K17" s="9"/>
    </row>
    <row r="18" spans="1:11" x14ac:dyDescent="0.25">
      <c r="A18" s="7"/>
      <c r="B18" s="8"/>
      <c r="C18" s="8"/>
      <c r="D18" s="2">
        <v>25</v>
      </c>
      <c r="E18" s="3">
        <f t="shared" ref="E18:E36" si="0">D18-F18*2</f>
        <v>20.399999999999999</v>
      </c>
      <c r="F18" s="4" t="s">
        <v>4</v>
      </c>
      <c r="G18" s="6">
        <v>0.16900000000000001</v>
      </c>
      <c r="H18" s="5">
        <f>G18*420</f>
        <v>70.98</v>
      </c>
      <c r="I18" s="8"/>
      <c r="J18" s="8"/>
      <c r="K18" s="9"/>
    </row>
    <row r="19" spans="1:11" x14ac:dyDescent="0.25">
      <c r="A19" s="7"/>
      <c r="B19" s="8"/>
      <c r="C19" s="8"/>
      <c r="D19" s="2">
        <v>32</v>
      </c>
      <c r="E19" s="3">
        <f t="shared" si="0"/>
        <v>26</v>
      </c>
      <c r="F19" s="4" t="s">
        <v>5</v>
      </c>
      <c r="G19" s="6">
        <v>0.26900000000000002</v>
      </c>
      <c r="H19" s="5">
        <f t="shared" ref="H19:H36" si="1">G19*420</f>
        <v>112.98</v>
      </c>
      <c r="I19" s="8"/>
      <c r="J19" s="8"/>
      <c r="K19" s="9"/>
    </row>
    <row r="20" spans="1:11" x14ac:dyDescent="0.25">
      <c r="A20" s="7"/>
      <c r="B20" s="8"/>
      <c r="C20" s="8"/>
      <c r="D20" s="2">
        <v>40</v>
      </c>
      <c r="E20" s="3">
        <f t="shared" si="0"/>
        <v>32.6</v>
      </c>
      <c r="F20" s="4" t="s">
        <v>6</v>
      </c>
      <c r="G20" s="6">
        <v>0.42799999999999999</v>
      </c>
      <c r="H20" s="5">
        <f t="shared" si="1"/>
        <v>179.76</v>
      </c>
      <c r="I20" s="8"/>
      <c r="J20" s="8"/>
      <c r="K20" s="9"/>
    </row>
    <row r="21" spans="1:11" x14ac:dyDescent="0.25">
      <c r="A21" s="7"/>
      <c r="B21" s="8"/>
      <c r="C21" s="8"/>
      <c r="D21" s="2">
        <v>50</v>
      </c>
      <c r="E21" s="3">
        <f t="shared" si="0"/>
        <v>40.799999999999997</v>
      </c>
      <c r="F21" s="4" t="s">
        <v>7</v>
      </c>
      <c r="G21" s="6">
        <v>0.66400000000000003</v>
      </c>
      <c r="H21" s="5">
        <f t="shared" si="1"/>
        <v>278.88</v>
      </c>
      <c r="I21" s="8"/>
      <c r="J21" s="8"/>
      <c r="K21" s="9"/>
    </row>
    <row r="22" spans="1:11" x14ac:dyDescent="0.25">
      <c r="A22" s="7"/>
      <c r="B22" s="8"/>
      <c r="C22" s="8"/>
      <c r="D22" s="2">
        <v>63</v>
      </c>
      <c r="E22" s="3">
        <f t="shared" si="0"/>
        <v>51.4</v>
      </c>
      <c r="F22" s="4" t="s">
        <v>8</v>
      </c>
      <c r="G22" s="6">
        <v>1.05</v>
      </c>
      <c r="H22" s="5">
        <f t="shared" si="1"/>
        <v>441</v>
      </c>
      <c r="I22" s="8"/>
      <c r="J22" s="8"/>
      <c r="K22" s="9"/>
    </row>
    <row r="23" spans="1:11" x14ac:dyDescent="0.25">
      <c r="A23" s="7"/>
      <c r="B23" s="8"/>
      <c r="C23" s="8"/>
      <c r="D23" s="2">
        <v>75</v>
      </c>
      <c r="E23" s="3">
        <f t="shared" si="0"/>
        <v>61.4</v>
      </c>
      <c r="F23" s="4" t="s">
        <v>9</v>
      </c>
      <c r="G23" s="6">
        <v>1.4670000000000001</v>
      </c>
      <c r="H23" s="5">
        <f t="shared" si="1"/>
        <v>616.14</v>
      </c>
      <c r="I23" s="8"/>
      <c r="J23" s="8"/>
      <c r="K23" s="9"/>
    </row>
    <row r="24" spans="1:11" x14ac:dyDescent="0.25">
      <c r="A24" s="7"/>
      <c r="B24" s="8"/>
      <c r="C24" s="8"/>
      <c r="D24" s="2">
        <v>90</v>
      </c>
      <c r="E24" s="3">
        <f t="shared" si="0"/>
        <v>73.599999999999994</v>
      </c>
      <c r="F24" s="4" t="s">
        <v>10</v>
      </c>
      <c r="G24" s="6">
        <v>2.125</v>
      </c>
      <c r="H24" s="5">
        <f t="shared" si="1"/>
        <v>892.5</v>
      </c>
      <c r="I24" s="8"/>
      <c r="J24" s="8"/>
      <c r="K24" s="9"/>
    </row>
    <row r="25" spans="1:11" x14ac:dyDescent="0.25">
      <c r="A25" s="7"/>
      <c r="B25" s="8"/>
      <c r="C25" s="8"/>
      <c r="D25" s="2">
        <v>110</v>
      </c>
      <c r="E25" s="3">
        <f t="shared" si="0"/>
        <v>90</v>
      </c>
      <c r="F25" s="4" t="s">
        <v>11</v>
      </c>
      <c r="G25" s="6">
        <v>3.165</v>
      </c>
      <c r="H25" s="5">
        <f t="shared" si="1"/>
        <v>1329.3</v>
      </c>
      <c r="I25" s="8"/>
      <c r="J25" s="8"/>
      <c r="K25" s="9"/>
    </row>
    <row r="26" spans="1:11" x14ac:dyDescent="0.25">
      <c r="A26" s="7"/>
      <c r="B26" s="8"/>
      <c r="C26" s="8"/>
      <c r="D26" s="2">
        <v>125</v>
      </c>
      <c r="E26" s="3">
        <f t="shared" si="0"/>
        <v>102.2</v>
      </c>
      <c r="F26" s="4" t="s">
        <v>12</v>
      </c>
      <c r="G26" s="6">
        <v>4.09</v>
      </c>
      <c r="H26" s="5">
        <f t="shared" si="1"/>
        <v>1717.8</v>
      </c>
      <c r="I26" s="8"/>
      <c r="J26" s="8"/>
      <c r="K26" s="9"/>
    </row>
    <row r="27" spans="1:11" x14ac:dyDescent="0.25">
      <c r="A27" s="7"/>
      <c r="B27" s="8"/>
      <c r="C27" s="8"/>
      <c r="D27" s="2">
        <v>140</v>
      </c>
      <c r="E27" s="3">
        <f t="shared" si="0"/>
        <v>114.6</v>
      </c>
      <c r="F27" s="4" t="s">
        <v>13</v>
      </c>
      <c r="G27" s="6">
        <v>5.0979999999999999</v>
      </c>
      <c r="H27" s="5">
        <f t="shared" si="1"/>
        <v>2141.16</v>
      </c>
      <c r="I27" s="8"/>
      <c r="J27" s="8"/>
      <c r="K27" s="9"/>
    </row>
    <row r="28" spans="1:11" x14ac:dyDescent="0.25">
      <c r="A28" s="7"/>
      <c r="B28" s="8"/>
      <c r="C28" s="8"/>
      <c r="D28" s="2">
        <v>160</v>
      </c>
      <c r="E28" s="3">
        <f t="shared" si="0"/>
        <v>130.80000000000001</v>
      </c>
      <c r="F28" s="4" t="s">
        <v>14</v>
      </c>
      <c r="G28" s="6">
        <v>6.6920000000000002</v>
      </c>
      <c r="H28" s="5">
        <f t="shared" si="1"/>
        <v>2810.64</v>
      </c>
      <c r="I28" s="8"/>
      <c r="J28" s="8"/>
      <c r="K28" s="9"/>
    </row>
    <row r="29" spans="1:11" x14ac:dyDescent="0.25">
      <c r="A29" s="7"/>
      <c r="B29" s="8"/>
      <c r="C29" s="8"/>
      <c r="D29" s="2">
        <v>180</v>
      </c>
      <c r="E29" s="3">
        <f t="shared" si="0"/>
        <v>147.19999999999999</v>
      </c>
      <c r="F29" s="4" t="s">
        <v>15</v>
      </c>
      <c r="G29" s="6">
        <v>8.4589999999999996</v>
      </c>
      <c r="H29" s="5">
        <f t="shared" si="1"/>
        <v>3552.7799999999997</v>
      </c>
      <c r="I29" s="8"/>
      <c r="J29" s="8"/>
      <c r="K29" s="9"/>
    </row>
    <row r="30" spans="1:11" x14ac:dyDescent="0.25">
      <c r="A30" s="7"/>
      <c r="B30" s="8"/>
      <c r="C30" s="8"/>
      <c r="D30" s="2">
        <v>200</v>
      </c>
      <c r="E30" s="3">
        <f t="shared" si="0"/>
        <v>163.6</v>
      </c>
      <c r="F30" s="4" t="s">
        <v>16</v>
      </c>
      <c r="G30" s="6">
        <v>10.43</v>
      </c>
      <c r="H30" s="5">
        <f t="shared" si="1"/>
        <v>4380.5999999999995</v>
      </c>
      <c r="I30" s="8"/>
      <c r="J30" s="8"/>
      <c r="K30" s="9"/>
    </row>
    <row r="31" spans="1:11" x14ac:dyDescent="0.25">
      <c r="A31" s="7"/>
      <c r="B31" s="8"/>
      <c r="C31" s="8"/>
      <c r="D31" s="2">
        <v>225</v>
      </c>
      <c r="E31" s="3">
        <f t="shared" si="0"/>
        <v>184</v>
      </c>
      <c r="F31" s="4" t="s">
        <v>17</v>
      </c>
      <c r="G31" s="6">
        <v>13.204000000000001</v>
      </c>
      <c r="H31" s="5">
        <f t="shared" si="1"/>
        <v>5545.68</v>
      </c>
      <c r="I31" s="8"/>
      <c r="J31" s="8"/>
      <c r="K31" s="9"/>
    </row>
    <row r="32" spans="1:11" x14ac:dyDescent="0.25">
      <c r="A32" s="7"/>
      <c r="B32" s="8"/>
      <c r="C32" s="8"/>
      <c r="D32" s="2">
        <v>250</v>
      </c>
      <c r="E32" s="3">
        <f t="shared" si="0"/>
        <v>204.6</v>
      </c>
      <c r="F32" s="4" t="s">
        <v>18</v>
      </c>
      <c r="G32" s="6">
        <v>16.241</v>
      </c>
      <c r="H32" s="5">
        <f t="shared" si="1"/>
        <v>6821.22</v>
      </c>
      <c r="I32" s="8"/>
      <c r="J32" s="8"/>
      <c r="K32" s="9"/>
    </row>
    <row r="33" spans="1:11" x14ac:dyDescent="0.25">
      <c r="A33" s="7"/>
      <c r="B33" s="8"/>
      <c r="C33" s="8"/>
      <c r="D33" s="2">
        <v>280</v>
      </c>
      <c r="E33" s="3">
        <f t="shared" si="0"/>
        <v>229.2</v>
      </c>
      <c r="F33" s="4" t="s">
        <v>19</v>
      </c>
      <c r="G33" s="6">
        <v>20.356999999999999</v>
      </c>
      <c r="H33" s="5">
        <f t="shared" si="1"/>
        <v>8549.94</v>
      </c>
      <c r="I33" s="8"/>
      <c r="J33" s="8"/>
      <c r="K33" s="9"/>
    </row>
    <row r="34" spans="1:11" x14ac:dyDescent="0.25">
      <c r="A34" s="7"/>
      <c r="B34" s="8"/>
      <c r="C34" s="8"/>
      <c r="D34" s="2">
        <v>315</v>
      </c>
      <c r="E34" s="3">
        <f t="shared" si="0"/>
        <v>257.8</v>
      </c>
      <c r="F34" s="4" t="s">
        <v>20</v>
      </c>
      <c r="G34" s="6">
        <v>25.77</v>
      </c>
      <c r="H34" s="5">
        <f t="shared" si="1"/>
        <v>10823.4</v>
      </c>
      <c r="I34" s="8"/>
      <c r="J34" s="8"/>
      <c r="K34" s="9"/>
    </row>
    <row r="35" spans="1:11" x14ac:dyDescent="0.25">
      <c r="A35" s="7"/>
      <c r="B35" s="8"/>
      <c r="C35" s="8"/>
      <c r="D35" s="2">
        <v>355</v>
      </c>
      <c r="E35" s="3">
        <f t="shared" si="0"/>
        <v>290.60000000000002</v>
      </c>
      <c r="F35" s="4" t="s">
        <v>21</v>
      </c>
      <c r="G35" s="6">
        <v>32.712000000000003</v>
      </c>
      <c r="H35" s="5">
        <f t="shared" si="1"/>
        <v>13739.04</v>
      </c>
      <c r="I35" s="8"/>
      <c r="J35" s="8"/>
      <c r="K35" s="9"/>
    </row>
    <row r="36" spans="1:11" x14ac:dyDescent="0.25">
      <c r="A36" s="7"/>
      <c r="B36" s="8"/>
      <c r="C36" s="8"/>
      <c r="D36" s="2">
        <v>400</v>
      </c>
      <c r="E36" s="3">
        <f t="shared" si="0"/>
        <v>327.39999999999998</v>
      </c>
      <c r="F36" s="4" t="s">
        <v>22</v>
      </c>
      <c r="G36" s="6">
        <v>41.534999999999997</v>
      </c>
      <c r="H36" s="5">
        <f t="shared" si="1"/>
        <v>17444.699999999997</v>
      </c>
      <c r="I36" s="8"/>
      <c r="J36" s="8"/>
      <c r="K36" s="9"/>
    </row>
    <row r="37" spans="1:11" x14ac:dyDescent="0.25">
      <c r="A37" s="7"/>
      <c r="B37" s="8"/>
      <c r="C37" s="8"/>
      <c r="D37" s="8"/>
      <c r="E37" s="8"/>
      <c r="F37" s="8"/>
      <c r="G37" s="8"/>
      <c r="H37" s="8"/>
      <c r="I37" s="8"/>
      <c r="J37" s="8"/>
      <c r="K37" s="9"/>
    </row>
    <row r="38" spans="1:11" ht="76.900000000000006" customHeight="1" x14ac:dyDescent="0.25">
      <c r="A38" s="15" t="s">
        <v>27</v>
      </c>
      <c r="B38" s="16"/>
      <c r="C38" s="16"/>
      <c r="D38" s="16"/>
      <c r="E38" s="16"/>
      <c r="F38" s="16"/>
      <c r="G38" s="16"/>
      <c r="H38" s="16"/>
      <c r="I38" s="16"/>
      <c r="J38" s="16"/>
      <c r="K38" s="17"/>
    </row>
  </sheetData>
  <sheetProtection selectLockedCells="1" selectUnlockedCells="1"/>
  <mergeCells count="5">
    <mergeCell ref="A38:K38"/>
    <mergeCell ref="I12:K12"/>
    <mergeCell ref="A13:K13"/>
    <mergeCell ref="A2:K11"/>
    <mergeCell ref="D16:H16"/>
  </mergeCells>
  <pageMargins left="0.82677165354330717" right="0.23622047244094491" top="0.74803149606299213" bottom="0.39370078740157483" header="0.31496062992125984" footer="0.31496062992125984"/>
  <pageSetup paperSize="9" scale="75" fitToWidth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>Chevron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 Eremenko</dc:creator>
  <cp:lastModifiedBy>SEO</cp:lastModifiedBy>
  <cp:lastPrinted>2023-06-15T12:57:30Z</cp:lastPrinted>
  <dcterms:created xsi:type="dcterms:W3CDTF">2012-01-12T05:41:58Z</dcterms:created>
  <dcterms:modified xsi:type="dcterms:W3CDTF">2023-08-09T08:16:50Z</dcterms:modified>
</cp:coreProperties>
</file>